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ddddd\!!! 2022\Izvodi za sajt 2022\07 Jul 2022\"/>
    </mc:Choice>
  </mc:AlternateContent>
  <xr:revisionPtr revIDLastSave="0" documentId="13_ncr:1_{A2761FCF-980B-4A6F-8A46-08F697879F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6" i="1" l="1"/>
  <c r="B24" i="1"/>
  <c r="B22" i="1"/>
  <c r="B20" i="1"/>
  <c r="C15" i="1"/>
  <c r="B17" i="1" l="1"/>
</calcChain>
</file>

<file path=xl/sharedStrings.xml><?xml version="1.0" encoding="utf-8"?>
<sst xmlns="http://schemas.openxmlformats.org/spreadsheetml/2006/main" count="30" uniqueCount="23">
  <si>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</si>
  <si>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</si>
  <si>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</si>
  <si>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</si>
  <si>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</si>
  <si>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</si>
  <si>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</si>
  <si>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</si>
  <si>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13.07.2022.</t>
  </si>
  <si>
    <t>14.07.2022.</t>
  </si>
  <si>
    <t>IZVOD  BR. 131</t>
  </si>
  <si>
    <t>RFZO - MATERIJALNI I OSTALI TROŠKOVI</t>
  </si>
  <si>
    <t>RFZO - DIJALIZA</t>
  </si>
  <si>
    <t>RFZO - JUBILARNE NAGRADE</t>
  </si>
  <si>
    <t>RFZO - OTPREMNINE</t>
  </si>
  <si>
    <t>REGISTRACIJA VOZILA LE152-LP</t>
  </si>
  <si>
    <t>REGISTRACIJA VOZILA LE152-LP (TRIGLAV OSIGURANJE)</t>
  </si>
  <si>
    <t>ECO CERTLAB DOO NIŠ</t>
  </si>
  <si>
    <t>JUBILARNE NAGRADE 2022-06 - 07J</t>
  </si>
  <si>
    <t>OTPREMNINE 2022-06 - 07T</t>
  </si>
  <si>
    <t>OSTALI TROŠKOVI - 07F</t>
  </si>
  <si>
    <t>OSTALI TROŠKOVI - 07F - PLAĆANJE SA POZICIJE PARTICIPACIJA - IZVOR 24</t>
  </si>
  <si>
    <t>OSTALI TROŠKOVI - 07F - PLAĆANJE SA POZICIJE UPLATA ZA MOBILNI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</si>
</sst>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20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3" fillId="0" borderId="0" xfId="0" applyNumberFormat="1" applyFont="1" applyFill="1" applyBorder="1"/>
    <xf numFmtId="0" fontId="13" fillId="0" borderId="0" xfId="8" applyFont="1" applyFill="1" applyBorder="1"/>
    <xf numFmtId="4" fontId="13" fillId="0" borderId="0" xfId="8" applyNumberFormat="1" applyFont="1" applyFill="1" applyBorder="1" applyAlignment="1">
      <alignment horizontal="right"/>
    </xf>
    <xf numFmtId="0" fontId="13" fillId="0" borderId="0" xfId="0" applyFont="1" applyBorder="1"/>
    <xf numFmtId="4" fontId="36" fillId="0" borderId="0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0" fontId="38" fillId="0" borderId="10" xfId="0" applyFont="1" applyBorder="1"/>
    <xf numFmtId="4" fontId="38" fillId="0" borderId="11" xfId="0" applyNumberFormat="1" applyFont="1" applyBorder="1"/>
    <xf numFmtId="0" fontId="38" fillId="0" borderId="12" xfId="0" applyFont="1" applyBorder="1"/>
    <xf numFmtId="4" fontId="38" fillId="0" borderId="13" xfId="0" applyNumberFormat="1" applyFont="1" applyBorder="1"/>
    <xf numFmtId="0" fontId="1" fillId="0" borderId="14" xfId="0" applyFont="1" applyBorder="1"/>
    <xf numFmtId="4" fontId="13" fillId="0" borderId="15" xfId="0" applyNumberFormat="1" applyFont="1" applyBorder="1"/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A4" sqref="A4"/>
    </sheetView>
  </sheetViews>
  <sheetFormatPr defaultRowHeight="15" x14ac:dyDescent="0.2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 x14ac:dyDescent="0.25">
      <c r="A1" s="3" t="s">
        <v>0</v>
      </c>
    </row>
    <row r="2" spans="1:3" x14ac:dyDescent="0.25">
      <c r="A2" s="7" t="s">
        <v>5</v>
      </c>
    </row>
    <row r="3" spans="1:3" x14ac:dyDescent="0.25">
      <c r="A3" s="7" t="s">
        <v>4</v>
      </c>
    </row>
    <row r="4" spans="1:3" x14ac:dyDescent="0.25">
      <c r="A4" s="7" t="s">
        <v>9</v>
      </c>
    </row>
    <row r="6" spans="1:3" x14ac:dyDescent="0.25">
      <c r="A6" s="3" t="s">
        <v>10</v>
      </c>
    </row>
    <row r="7" spans="1:3" x14ac:dyDescent="0.25">
      <c r="A7" s="7" t="s">
        <v>1</v>
      </c>
      <c r="B7" s="7" t="s">
        <v>9</v>
      </c>
      <c r="C7" s="13">
        <v>3164738.62</v>
      </c>
    </row>
    <row r="8" spans="1:3" x14ac:dyDescent="0.25">
      <c r="A8" s="7" t="s">
        <v>2</v>
      </c>
      <c r="B8" s="7" t="s">
        <v>8</v>
      </c>
      <c r="C8" s="13">
        <v>556295.94999999995</v>
      </c>
    </row>
    <row r="9" spans="1:3" x14ac:dyDescent="0.25">
      <c r="A9" s="7" t="s">
        <v>7</v>
      </c>
      <c r="B9" s="7" t="s">
        <v>9</v>
      </c>
      <c r="C9" s="8">
        <v>38525</v>
      </c>
    </row>
    <row r="10" spans="1:3" x14ac:dyDescent="0.25">
      <c r="A10" s="7" t="s">
        <v>11</v>
      </c>
      <c r="B10" s="7" t="s">
        <v>9</v>
      </c>
      <c r="C10" s="8">
        <v>2564541.67</v>
      </c>
    </row>
    <row r="11" spans="1:3" x14ac:dyDescent="0.25">
      <c r="A11" s="7" t="s">
        <v>12</v>
      </c>
      <c r="B11" s="7" t="s">
        <v>9</v>
      </c>
      <c r="C11" s="8">
        <v>36000</v>
      </c>
    </row>
    <row r="12" spans="1:3" x14ac:dyDescent="0.25">
      <c r="A12" s="7" t="s">
        <v>13</v>
      </c>
      <c r="B12" s="7" t="s">
        <v>9</v>
      </c>
      <c r="C12" s="8">
        <v>1955664.25</v>
      </c>
    </row>
    <row r="13" spans="1:3" x14ac:dyDescent="0.25">
      <c r="A13" s="7" t="s">
        <v>14</v>
      </c>
      <c r="B13" s="7" t="s">
        <v>9</v>
      </c>
      <c r="C13" s="8">
        <v>361858.02</v>
      </c>
    </row>
    <row r="14" spans="1:3" x14ac:dyDescent="0.25">
      <c r="A14" s="9" t="s">
        <v>6</v>
      </c>
      <c r="B14" s="7" t="s">
        <v>9</v>
      </c>
      <c r="C14" s="10">
        <v>2348146.27</v>
      </c>
    </row>
    <row r="15" spans="1:3" x14ac:dyDescent="0.25">
      <c r="A15" s="11"/>
      <c r="B15" s="7"/>
      <c r="C15" s="1">
        <f>C8+C9+C10+C11+C12+C13-C14</f>
        <v>3164738.6200000006</v>
      </c>
    </row>
    <row r="16" spans="1:3" x14ac:dyDescent="0.25">
      <c r="A16" s="11"/>
      <c r="C16" s="1"/>
    </row>
    <row r="17" spans="1:2" x14ac:dyDescent="0.25">
      <c r="A17" s="2" t="s">
        <v>3</v>
      </c>
      <c r="B17" s="12" t="str">
        <f>A4</f>
        <v>14.07.2022.</v>
      </c>
    </row>
    <row r="18" spans="1:2" x14ac:dyDescent="0.25">
      <c r="A18" s="14" t="s">
        <v>18</v>
      </c>
      <c r="B18" s="15">
        <v>1955664.25</v>
      </c>
    </row>
    <row r="19" spans="1:2" x14ac:dyDescent="0.25">
      <c r="A19" s="14" t="s">
        <v>19</v>
      </c>
      <c r="B19" s="15">
        <v>361858.02</v>
      </c>
    </row>
    <row r="20" spans="1:2" x14ac:dyDescent="0.25">
      <c r="A20" s="16" t="s">
        <v>20</v>
      </c>
      <c r="B20" s="17">
        <f>SUM(B21)</f>
        <v>2643</v>
      </c>
    </row>
    <row r="21" spans="1:2" x14ac:dyDescent="0.25">
      <c r="A21" s="18" t="s">
        <v>15</v>
      </c>
      <c r="B21" s="19">
        <v>2643</v>
      </c>
    </row>
    <row r="22" spans="1:2" x14ac:dyDescent="0.25">
      <c r="A22" s="16" t="s">
        <v>21</v>
      </c>
      <c r="B22" s="17">
        <f>SUM(B23)</f>
        <v>7981</v>
      </c>
    </row>
    <row r="23" spans="1:2" x14ac:dyDescent="0.25">
      <c r="A23" s="18" t="s">
        <v>16</v>
      </c>
      <c r="B23" s="19">
        <v>7981</v>
      </c>
    </row>
    <row r="24" spans="1:2" x14ac:dyDescent="0.25">
      <c r="A24" s="16" t="s">
        <v>22</v>
      </c>
      <c r="B24" s="17">
        <f>SUM(B25)</f>
        <v>20000</v>
      </c>
    </row>
    <row r="25" spans="1:2" x14ac:dyDescent="0.25">
      <c r="A25" s="18" t="s">
        <v>17</v>
      </c>
      <c r="B25" s="19">
        <v>20000</v>
      </c>
    </row>
    <row r="26" spans="1:2" x14ac:dyDescent="0.25">
      <c r="B26" s="1">
        <f>B18+B19+B20+B22+B24</f>
        <v>2348146.27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2022-06-30T04:50:17Z</cp:lastPrinted>
  <dcterms:created xsi:type="dcterms:W3CDTF">2009-03-09T09:27:50Z</dcterms:created>
  <dcterms:modified xsi:type="dcterms:W3CDTF">2022-07-15T05:20:57Z</dcterms:modified>
</cp:coreProperties>
</file>